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9120" tabRatio="601" activeTab="0"/>
  </bookViews>
  <sheets>
    <sheet name="Лист2" sheetId="1" r:id="rId1"/>
  </sheets>
  <definedNames/>
  <calcPr fullCalcOnLoad="1" fullPrecision="0"/>
</workbook>
</file>

<file path=xl/sharedStrings.xml><?xml version="1.0" encoding="utf-8"?>
<sst xmlns="http://schemas.openxmlformats.org/spreadsheetml/2006/main" count="275" uniqueCount="112">
  <si>
    <t>ППП</t>
  </si>
  <si>
    <t>ЦС</t>
  </si>
  <si>
    <t>ВР</t>
  </si>
  <si>
    <t>экон.клас.</t>
  </si>
  <si>
    <t>000</t>
  </si>
  <si>
    <t>211</t>
  </si>
  <si>
    <t>213</t>
  </si>
  <si>
    <t>221</t>
  </si>
  <si>
    <t>290</t>
  </si>
  <si>
    <t>Наименование</t>
  </si>
  <si>
    <t>Итого расходов</t>
  </si>
  <si>
    <t>Наменование сельского поселение</t>
  </si>
  <si>
    <t xml:space="preserve">Боголюбовское </t>
  </si>
  <si>
    <t xml:space="preserve">Новоалександровское </t>
  </si>
  <si>
    <t xml:space="preserve">Павловское </t>
  </si>
  <si>
    <t xml:space="preserve">Селецкое </t>
  </si>
  <si>
    <t>ДО</t>
  </si>
  <si>
    <t>ПО</t>
  </si>
  <si>
    <t>242</t>
  </si>
  <si>
    <t>231</t>
  </si>
  <si>
    <t>Всего расходов</t>
  </si>
  <si>
    <t>тыс.руб.</t>
  </si>
  <si>
    <t>185,,</t>
  </si>
  <si>
    <t>263</t>
  </si>
  <si>
    <t>603</t>
  </si>
  <si>
    <t>Расходы на оплату труда высшего должностного лицаСелецкого сельского поселения(Расходы на выплатыперсоналу в целях обеспечения выполнения функций государственными(муниципальными) органами,казенными учреждениями ,органами управления государственными внебюджетными фондами)</t>
  </si>
  <si>
    <t>779 00 11</t>
  </si>
  <si>
    <t>100</t>
  </si>
  <si>
    <t>Расходы на выплаты по оплате труда муниципальнах органов в рамках непрограмных расходов органив исполнительной власти (Расходы на выплаты персоналу в целях обеспечения выполнания функций государственными (муниципальными) органами,казенными учреждениями,органами управления гисударственнымивнебюджетными фондами)</t>
  </si>
  <si>
    <t>Расходы на обеспечение функций  муниципальных органов в рамках непрограммных расходов органов исполнотельной власти (Закупка товаров,работ и услуг для государственных(муниципальных ) нужд</t>
  </si>
  <si>
    <t>200</t>
  </si>
  <si>
    <t>999 20 01</t>
  </si>
  <si>
    <t>999 20 02</t>
  </si>
  <si>
    <t>999 51 18</t>
  </si>
  <si>
    <t>999 20 03</t>
  </si>
  <si>
    <t>999 20 05</t>
  </si>
  <si>
    <t>999 20 06</t>
  </si>
  <si>
    <t>999 20 08</t>
  </si>
  <si>
    <t>999 20 09</t>
  </si>
  <si>
    <t>999 20 10</t>
  </si>
  <si>
    <t>Расходы на обеспечение деятельности (оказания услуг) МКУ "Селецкое"в рамках непрограммных расходов органов исполнительной власти(Расходы на выплаты  персоналу  в целях обеспецения выполнения функций государствегнными (муниципальными) органами ,казенными учреждениями, органами управления государственными внебюджетными фондами)</t>
  </si>
  <si>
    <t>999 0П 59</t>
  </si>
  <si>
    <t>Расходы на обеспечение деятельности (оказания услуг) МКУ "Селецкое в рамках непрогмаммных расходов органов исполнительной власти(Иные бюджетные ассигнования)</t>
  </si>
  <si>
    <t>800</t>
  </si>
  <si>
    <t>Расходы на обеспечение деятельности (оказания услуг) МКУ "Селецкое в рамках непрогмаммных расходов органов исполнительной власти(Закупка товаров,работ и услуг  для государственных(муниципальных) нужд))</t>
  </si>
  <si>
    <t>999 70 39</t>
  </si>
  <si>
    <t>Расходы на обеспечение деятельности (оказания услуг) МКУКв рамках непрограммных расходов органов исполнительной власти(Расходы на выплаты  персоналу  в целях обеспецения выполнения функций государствегнными (муниципальными) органами ,казенными учреждениями, органами управления государственными внебюджетными фондами)</t>
  </si>
  <si>
    <t>999 ЦД 59</t>
  </si>
  <si>
    <t>999 70 23</t>
  </si>
  <si>
    <t>300</t>
  </si>
  <si>
    <t>700</t>
  </si>
  <si>
    <t>999 10 01</t>
  </si>
  <si>
    <t>999 00 11</t>
  </si>
  <si>
    <t>подраздел</t>
  </si>
  <si>
    <t>раздел</t>
  </si>
  <si>
    <t>01</t>
  </si>
  <si>
    <t>02</t>
  </si>
  <si>
    <t>04</t>
  </si>
  <si>
    <t>13</t>
  </si>
  <si>
    <t>03</t>
  </si>
  <si>
    <t>08</t>
  </si>
  <si>
    <t>05</t>
  </si>
  <si>
    <t>10</t>
  </si>
  <si>
    <t>Обеспечение пожарной безопасности(оказание услуг) в рамках непрограммных расходов органов исполнительной власти (Закукпка товаров,работ и услуг для государственных(муниципальных) нужд)</t>
  </si>
  <si>
    <t>999 20 04</t>
  </si>
  <si>
    <t>Резервный фонд  администрации сельского поселения в рамках непрограммных расходов органов исполнительной власти(закупка товаров,работ и услуг  для государственных(муниципальных)нужд)</t>
  </si>
  <si>
    <t>Прочие общегосударственные расходы в рамках непрограммных расходов органов исполнительной власти(Закупок,товаров,работ и услуг для государственных(муниципальных)нужд)</t>
  </si>
  <si>
    <t>Осуществление первичного воинскогоучета на территориях,где отсутствуют военные комиссариаты, в рамках непрограммных расходов органив исполнительной власти (Расходы на выплаты персоналу в целях обеспечения выполнания функций государственными (муниципальными) органами,казенными учреждениями,органами управления государственными внебюджетными фондами)</t>
  </si>
  <si>
    <t>Субсидии на возмещение убытков убытков на прогородных маршрутах в рамках непрграммных расходов органов исполнительной власти(иные бюджетные ассигнования)</t>
  </si>
  <si>
    <t>999 60 01</t>
  </si>
  <si>
    <t>Мероприятия по капитальному ремонту муниципального жилья, 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</si>
  <si>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Уличное освещение,расходы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</si>
  <si>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Озеленение,расходы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</si>
  <si>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Организация и содержание мест захоронения,расходы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</si>
  <si>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Прочие мероприятия по благоустройству сельского поселения,расходы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</si>
  <si>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Повышение оплаты труда работникам бюджетной сферы в соответствии с указом президента Российской Федерации  от 7 мая 2012года №597, от 01.06.2012 №761в рамках непрограммных расходов органов исполнительной власти(Расходы на выплаты  персоналу  в целях обеспецения выполнения функций государствегнными (муниципальными) органами ,казенными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</si>
  <si>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МКУК в рамках непрогмаммных расходов органов исполнительной власти(Закупка товаров,работ и услуг  для государственных(муниципальных) нужд)</t>
  </si>
  <si>
    <t>Расходы на обеспечение деятельности (оказания услуг) МКУК в рамках непрогмаммных расходов органов исполнительной власти(Иные бюджетные ассигнования)</t>
  </si>
  <si>
    <t>999 00 19</t>
  </si>
  <si>
    <t>Предоставление мер социальной поддержкипо оплате за содержание ремонт жилья,услуг теплоснабжения (отопления) и электроснабжения работникам культуры отдельным категориям граждан в муниципальной сфере культуры</t>
  </si>
  <si>
    <t>Выплаты к государственным пенсиям муниципальным служещим сельского поселения в рамках непрограммных расходов органов исполнительной власти(Социальные обеспечение и иные выплаты населению)</t>
  </si>
  <si>
    <t>Обслуживание муниципального долга,погашение процентов за пользование кредитом</t>
  </si>
  <si>
    <t>Прочие расходы в рамках непрограммных расходов органов исполнительной власти(Закупок,товаров,работ и услуг для государственных(муниципальных)нужд)</t>
  </si>
  <si>
    <t>Обеспечение мероприятий по капитальному ремонту многоквартирных домов в рамкох непрограммных расходов(софинансирование)</t>
  </si>
  <si>
    <t>999 96 01</t>
  </si>
  <si>
    <t>999 80 03</t>
  </si>
  <si>
    <t>400</t>
  </si>
  <si>
    <t>999 980 07</t>
  </si>
  <si>
    <t>999 80 08</t>
  </si>
  <si>
    <t>999 80 09</t>
  </si>
  <si>
    <t>Бюджетные инвистиции в объеме капитального строитеельства государственной(муниципальной) собственности. Строительство газопровода с.Санино (Бюджетные инвистиции)</t>
  </si>
  <si>
    <t>Бюджетные инвистиции в объеме капитального строитеельства государственной(муниципальной) собственности. Строительство газопровода с.Менчаково (Бюджетные инвистиции)</t>
  </si>
  <si>
    <t>Бюджетные инвистиции в объеме капитального строитеельства государственной(муниципальной) собственности. Строительство газопровода с.Лопатницы (Бюджетные инвистиции)</t>
  </si>
  <si>
    <t>Ремонт и обустройство дорожной сети, находящейся в собственности муниципальных образований в рамках ведомственной целевой программы "Обеспечение сбалансированности бюджетной системы Суздальского района на 2013-2017годы"</t>
  </si>
  <si>
    <t>09</t>
  </si>
  <si>
    <t>999 80 02</t>
  </si>
  <si>
    <t>Расходы на обеспечение деятельности (оказания услуг)в рамках непрогмаммных расходов органов исполнительной власти(Иные бюджетные ассигнования)</t>
  </si>
  <si>
    <t>999 70 19</t>
  </si>
  <si>
    <t>999 80 19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</si>
  <si>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 в населенных пунктах в рамках государственной программы"Дорожное хозяйство Владимирской области на 2014-2025годы"Реконстр.перехода через р.Уршма с.Гавриловское</t>
  </si>
  <si>
    <t xml:space="preserve"> Строительство, реконструкция и капитальный ремонт автомобильных дорог общего пользования местного значения и искусственных сооружений на них  в населенных пунктах в рамках государственной программы"Дорожное хозяйство Владимирской области на 2014-2025годы". Реконструкция перехода через р. Уршма с. Гавриловское</t>
  </si>
  <si>
    <t>12</t>
  </si>
  <si>
    <t>Мероприятия по землеустройству  и землепользованию в рамках непрограммных расходов органов исполительной власти (Закупка товаров,работ и услуг для государственных (муниципальных) нужд)</t>
  </si>
  <si>
    <t>999 20 19</t>
  </si>
  <si>
    <t>999 20 20</t>
  </si>
  <si>
    <t>244</t>
  </si>
  <si>
    <t>999 20 13</t>
  </si>
  <si>
    <t>999 40 03</t>
  </si>
  <si>
    <t>Бюджетные инвистиции в объеме капитального строитеельства государственной(муниципальной) собственности. (Бюджетные инвистиции)</t>
  </si>
  <si>
    <t>999 70 44</t>
  </si>
  <si>
    <t>Ведомственная структура расходов по получателям средств сестного бюджета Селецкого  на 2015г.</t>
  </si>
  <si>
    <t xml:space="preserve">           Приложение № 6                                       к решению Совета народных депутатов муниципального образования  Селецкое                                                                    от 04.12.2015 № 48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</si>
</sst>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24" borderId="10" xfId="0" applyNumberFormat="1" applyFill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/>
    </xf>
    <xf numFmtId="164" fontId="0" fillId="24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Font="1" applyFill="1" applyBorder="1" applyAlignment="1">
      <alignment/>
    </xf>
    <xf numFmtId="164" fontId="1" fillId="25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wrapText="1"/>
    </xf>
    <xf numFmtId="164" fontId="0" fillId="26" borderId="10" xfId="0" applyNumberFormat="1" applyFill="1" applyBorder="1" applyAlignment="1">
      <alignment/>
    </xf>
    <xf numFmtId="164" fontId="0" fillId="26" borderId="10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5"/>
  <sheetViews>
    <sheetView tabSelected="1" workbookViewId="0" topLeftCell="A45">
      <selection activeCell="A3" sqref="A3:N3"/>
    </sheetView>
  </sheetViews>
  <sheetFormatPr defaultColWidth="9.00390625" defaultRowHeight="12.75"/>
  <cols>
    <col min="1" max="1" width="48.625" style="0" customWidth="1"/>
    <col min="2" max="2" width="6.25390625" style="0" customWidth="1"/>
    <col min="3" max="3" width="4.875" style="0" customWidth="1"/>
    <col min="4" max="4" width="7.375" style="0" customWidth="1"/>
    <col min="5" max="5" width="10.00390625" style="0" customWidth="1"/>
    <col min="6" max="6" width="4.75390625" style="0" hidden="1" customWidth="1"/>
    <col min="7" max="7" width="0.12890625" style="0" hidden="1" customWidth="1"/>
    <col min="8" max="8" width="8.125" style="0" hidden="1" customWidth="1"/>
    <col min="9" max="9" width="8.375" style="0" hidden="1" customWidth="1"/>
    <col min="10" max="10" width="9.125" style="0" hidden="1" customWidth="1"/>
    <col min="11" max="11" width="9.25390625" style="0" hidden="1" customWidth="1"/>
    <col min="12" max="12" width="9.875" style="0" hidden="1" customWidth="1"/>
    <col min="13" max="13" width="5.125" style="0" customWidth="1"/>
    <col min="14" max="14" width="9.625" style="0" bestFit="1" customWidth="1"/>
  </cols>
  <sheetData>
    <row r="1" ht="12.75" hidden="1"/>
    <row r="2" spans="1:14" ht="74.25" customHeight="1">
      <c r="A2" s="13"/>
      <c r="B2" s="13"/>
      <c r="C2" s="30" t="s">
        <v>111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35.25" customHeight="1">
      <c r="A3" s="31" t="s">
        <v>110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ht="44.25" customHeight="1">
      <c r="A4" s="34" t="s">
        <v>9</v>
      </c>
      <c r="B4" s="34" t="s">
        <v>0</v>
      </c>
      <c r="C4" s="36" t="s">
        <v>54</v>
      </c>
      <c r="D4" s="41" t="s">
        <v>53</v>
      </c>
      <c r="E4" s="34" t="s">
        <v>1</v>
      </c>
      <c r="F4" s="36" t="s">
        <v>3</v>
      </c>
      <c r="G4" s="38" t="s">
        <v>11</v>
      </c>
      <c r="H4" s="39"/>
      <c r="I4" s="39"/>
      <c r="J4" s="40"/>
      <c r="K4" s="1" t="s">
        <v>16</v>
      </c>
      <c r="L4" s="1" t="s">
        <v>17</v>
      </c>
      <c r="M4" s="34" t="s">
        <v>2</v>
      </c>
      <c r="N4" s="17" t="s">
        <v>21</v>
      </c>
    </row>
    <row r="5" spans="1:14" ht="77.25" customHeight="1">
      <c r="A5" s="35"/>
      <c r="B5" s="35"/>
      <c r="C5" s="37"/>
      <c r="D5" s="42"/>
      <c r="E5" s="35"/>
      <c r="F5" s="37"/>
      <c r="G5" s="1" t="s">
        <v>12</v>
      </c>
      <c r="H5" s="1" t="s">
        <v>13</v>
      </c>
      <c r="I5" s="1" t="s">
        <v>14</v>
      </c>
      <c r="J5" s="1" t="s">
        <v>15</v>
      </c>
      <c r="K5" s="1"/>
      <c r="L5" s="1"/>
      <c r="M5" s="35"/>
      <c r="N5" s="1" t="s">
        <v>20</v>
      </c>
    </row>
    <row r="6" spans="1:14" ht="12" customHeight="1">
      <c r="A6" s="2">
        <v>1</v>
      </c>
      <c r="B6" s="2">
        <v>2</v>
      </c>
      <c r="C6" s="2">
        <v>3</v>
      </c>
      <c r="D6" s="2">
        <v>4</v>
      </c>
      <c r="E6" s="2">
        <v>4</v>
      </c>
      <c r="F6" s="2">
        <v>6</v>
      </c>
      <c r="G6" s="2">
        <v>8</v>
      </c>
      <c r="H6" s="2">
        <v>9</v>
      </c>
      <c r="I6" s="2">
        <v>10</v>
      </c>
      <c r="J6" s="2">
        <v>11</v>
      </c>
      <c r="K6" s="2"/>
      <c r="L6" s="2"/>
      <c r="M6" s="2">
        <v>5</v>
      </c>
      <c r="N6" s="2">
        <v>7</v>
      </c>
    </row>
    <row r="7" spans="1:14" ht="91.5" customHeight="1">
      <c r="A7" s="5" t="s">
        <v>25</v>
      </c>
      <c r="B7" s="8" t="s">
        <v>24</v>
      </c>
      <c r="C7" s="8" t="s">
        <v>55</v>
      </c>
      <c r="D7" s="8" t="s">
        <v>56</v>
      </c>
      <c r="E7" s="8" t="s">
        <v>26</v>
      </c>
      <c r="F7" s="8" t="s">
        <v>5</v>
      </c>
      <c r="G7" s="2">
        <v>298</v>
      </c>
      <c r="H7" s="2">
        <v>298</v>
      </c>
      <c r="I7" s="2">
        <v>298</v>
      </c>
      <c r="J7" s="2">
        <v>298</v>
      </c>
      <c r="K7" s="2"/>
      <c r="L7" s="2"/>
      <c r="M7" s="8" t="s">
        <v>27</v>
      </c>
      <c r="N7" s="22">
        <v>701.5</v>
      </c>
    </row>
    <row r="8" spans="1:14" ht="100.5" customHeight="1">
      <c r="A8" s="5" t="s">
        <v>28</v>
      </c>
      <c r="B8" s="8" t="s">
        <v>24</v>
      </c>
      <c r="C8" s="8" t="s">
        <v>55</v>
      </c>
      <c r="D8" s="8" t="s">
        <v>57</v>
      </c>
      <c r="E8" s="8" t="s">
        <v>52</v>
      </c>
      <c r="F8" s="8" t="s">
        <v>5</v>
      </c>
      <c r="G8" s="2">
        <v>1642.9</v>
      </c>
      <c r="H8" s="2">
        <v>1676.7</v>
      </c>
      <c r="I8" s="2">
        <v>1605.1</v>
      </c>
      <c r="J8" s="2">
        <v>2182.5</v>
      </c>
      <c r="K8" s="2"/>
      <c r="L8" s="2"/>
      <c r="M8" s="8" t="s">
        <v>27</v>
      </c>
      <c r="N8" s="12">
        <v>2502.4</v>
      </c>
    </row>
    <row r="9" spans="1:14" ht="51">
      <c r="A9" s="5" t="s">
        <v>29</v>
      </c>
      <c r="B9" s="8" t="s">
        <v>24</v>
      </c>
      <c r="C9" s="8" t="s">
        <v>55</v>
      </c>
      <c r="D9" s="8" t="s">
        <v>57</v>
      </c>
      <c r="E9" s="28" t="s">
        <v>78</v>
      </c>
      <c r="F9" s="8" t="s">
        <v>8</v>
      </c>
      <c r="G9" s="2"/>
      <c r="H9" s="2"/>
      <c r="I9" s="2"/>
      <c r="J9" s="2"/>
      <c r="K9" s="2"/>
      <c r="L9" s="2"/>
      <c r="M9" s="8" t="s">
        <v>30</v>
      </c>
      <c r="N9" s="12">
        <v>283.9</v>
      </c>
    </row>
    <row r="10" spans="1:14" ht="51">
      <c r="A10" s="16" t="s">
        <v>96</v>
      </c>
      <c r="B10" s="8" t="s">
        <v>24</v>
      </c>
      <c r="C10" s="8" t="s">
        <v>55</v>
      </c>
      <c r="D10" s="8" t="s">
        <v>57</v>
      </c>
      <c r="E10" s="29"/>
      <c r="F10" s="8"/>
      <c r="G10" s="2"/>
      <c r="H10" s="2"/>
      <c r="I10" s="2"/>
      <c r="J10" s="2"/>
      <c r="K10" s="2"/>
      <c r="L10" s="2"/>
      <c r="M10" s="8" t="s">
        <v>43</v>
      </c>
      <c r="N10" s="12">
        <v>201</v>
      </c>
    </row>
    <row r="11" spans="1:14" s="14" customFormat="1" ht="56.25" customHeight="1">
      <c r="A11" s="7" t="s">
        <v>65</v>
      </c>
      <c r="B11" s="10" t="s">
        <v>24</v>
      </c>
      <c r="C11" s="10" t="s">
        <v>55</v>
      </c>
      <c r="D11" s="10" t="s">
        <v>57</v>
      </c>
      <c r="E11" s="10" t="s">
        <v>31</v>
      </c>
      <c r="F11" s="10" t="s">
        <v>8</v>
      </c>
      <c r="G11" s="4">
        <v>12</v>
      </c>
      <c r="H11" s="4"/>
      <c r="I11" s="4"/>
      <c r="J11" s="4"/>
      <c r="K11" s="4"/>
      <c r="L11" s="4"/>
      <c r="M11" s="10" t="s">
        <v>43</v>
      </c>
      <c r="N11" s="23">
        <v>25</v>
      </c>
    </row>
    <row r="12" spans="1:14" ht="54.75" customHeight="1">
      <c r="A12" s="5" t="s">
        <v>66</v>
      </c>
      <c r="B12" s="8" t="s">
        <v>24</v>
      </c>
      <c r="C12" s="8" t="s">
        <v>55</v>
      </c>
      <c r="D12" s="8" t="s">
        <v>58</v>
      </c>
      <c r="E12" s="8" t="s">
        <v>32</v>
      </c>
      <c r="F12" s="8" t="s">
        <v>8</v>
      </c>
      <c r="G12" s="2">
        <v>55</v>
      </c>
      <c r="H12" s="2">
        <v>15</v>
      </c>
      <c r="I12" s="2">
        <v>52</v>
      </c>
      <c r="J12" s="2">
        <v>48.7</v>
      </c>
      <c r="K12" s="2"/>
      <c r="L12" s="2"/>
      <c r="M12" s="8" t="s">
        <v>30</v>
      </c>
      <c r="N12" s="12">
        <v>896.8</v>
      </c>
    </row>
    <row r="13" spans="1:14" ht="117.75" customHeight="1">
      <c r="A13" s="5" t="s">
        <v>67</v>
      </c>
      <c r="B13" s="10" t="s">
        <v>24</v>
      </c>
      <c r="C13" s="10" t="s">
        <v>56</v>
      </c>
      <c r="D13" s="10" t="s">
        <v>59</v>
      </c>
      <c r="E13" s="10" t="s">
        <v>33</v>
      </c>
      <c r="F13" s="10" t="s">
        <v>4</v>
      </c>
      <c r="G13" s="4" t="e">
        <f>G31+#REF!+G32+G33+G34</f>
        <v>#REF!</v>
      </c>
      <c r="H13" s="4" t="e">
        <f>H31+#REF!+H32+H33+H34</f>
        <v>#REF!</v>
      </c>
      <c r="I13" s="4" t="e">
        <f>I31+#REF!+I32+I33+I34</f>
        <v>#REF!</v>
      </c>
      <c r="J13" s="4" t="e">
        <f>J31+#REF!+J32+J33+J34</f>
        <v>#REF!</v>
      </c>
      <c r="K13" s="4"/>
      <c r="L13" s="4"/>
      <c r="M13" s="10" t="s">
        <v>27</v>
      </c>
      <c r="N13" s="18">
        <v>145.1</v>
      </c>
    </row>
    <row r="14" spans="1:14" ht="58.5" customHeight="1">
      <c r="A14" s="5" t="s">
        <v>63</v>
      </c>
      <c r="B14" s="10" t="s">
        <v>24</v>
      </c>
      <c r="C14" s="10" t="s">
        <v>59</v>
      </c>
      <c r="D14" s="10" t="s">
        <v>62</v>
      </c>
      <c r="E14" s="10" t="s">
        <v>34</v>
      </c>
      <c r="F14" s="10"/>
      <c r="G14" s="4"/>
      <c r="H14" s="4"/>
      <c r="I14" s="4"/>
      <c r="J14" s="4"/>
      <c r="K14" s="4"/>
      <c r="L14" s="4"/>
      <c r="M14" s="10" t="s">
        <v>30</v>
      </c>
      <c r="N14" s="18">
        <v>153</v>
      </c>
    </row>
    <row r="15" spans="1:14" ht="51.75" customHeight="1">
      <c r="A15" s="7" t="s">
        <v>68</v>
      </c>
      <c r="B15" s="10" t="s">
        <v>24</v>
      </c>
      <c r="C15" s="10" t="s">
        <v>57</v>
      </c>
      <c r="D15" s="10" t="s">
        <v>60</v>
      </c>
      <c r="E15" s="10" t="s">
        <v>69</v>
      </c>
      <c r="F15" s="10" t="s">
        <v>18</v>
      </c>
      <c r="G15" s="4"/>
      <c r="H15" s="4"/>
      <c r="I15" s="4"/>
      <c r="J15" s="4"/>
      <c r="K15" s="4"/>
      <c r="L15" s="4"/>
      <c r="M15" s="10" t="s">
        <v>43</v>
      </c>
      <c r="N15" s="18">
        <v>175.2</v>
      </c>
    </row>
    <row r="16" spans="1:14" ht="66" customHeight="1">
      <c r="A16" s="7" t="s">
        <v>93</v>
      </c>
      <c r="B16" s="10" t="s">
        <v>24</v>
      </c>
      <c r="C16" s="10" t="s">
        <v>57</v>
      </c>
      <c r="D16" s="10" t="s">
        <v>94</v>
      </c>
      <c r="E16" s="10" t="s">
        <v>103</v>
      </c>
      <c r="F16" s="10"/>
      <c r="G16" s="4"/>
      <c r="H16" s="4"/>
      <c r="I16" s="4"/>
      <c r="J16" s="4"/>
      <c r="K16" s="4"/>
      <c r="L16" s="4"/>
      <c r="M16" s="10" t="s">
        <v>30</v>
      </c>
      <c r="N16" s="18">
        <v>330.7</v>
      </c>
    </row>
    <row r="17" spans="1:14" ht="66.75" customHeight="1">
      <c r="A17" s="7" t="s">
        <v>93</v>
      </c>
      <c r="B17" s="10" t="s">
        <v>24</v>
      </c>
      <c r="C17" s="10" t="s">
        <v>57</v>
      </c>
      <c r="D17" s="10" t="s">
        <v>94</v>
      </c>
      <c r="E17" s="10" t="s">
        <v>95</v>
      </c>
      <c r="F17" s="10"/>
      <c r="G17" s="4"/>
      <c r="H17" s="4"/>
      <c r="I17" s="4"/>
      <c r="J17" s="4"/>
      <c r="K17" s="4"/>
      <c r="L17" s="4"/>
      <c r="M17" s="10" t="s">
        <v>30</v>
      </c>
      <c r="N17" s="18">
        <v>4468.1</v>
      </c>
    </row>
    <row r="18" spans="1:14" ht="87" customHeight="1">
      <c r="A18" s="21" t="s">
        <v>99</v>
      </c>
      <c r="B18" s="10" t="s">
        <v>24</v>
      </c>
      <c r="C18" s="10" t="s">
        <v>57</v>
      </c>
      <c r="D18" s="10" t="s">
        <v>94</v>
      </c>
      <c r="E18" s="10" t="s">
        <v>97</v>
      </c>
      <c r="F18" s="10"/>
      <c r="G18" s="4"/>
      <c r="H18" s="4"/>
      <c r="I18" s="4"/>
      <c r="J18" s="4"/>
      <c r="K18" s="4"/>
      <c r="L18" s="4"/>
      <c r="M18" s="10" t="s">
        <v>86</v>
      </c>
      <c r="N18" s="18">
        <v>6342</v>
      </c>
    </row>
    <row r="19" spans="1:14" ht="87" customHeight="1">
      <c r="A19" s="21" t="s">
        <v>100</v>
      </c>
      <c r="B19" s="10" t="s">
        <v>24</v>
      </c>
      <c r="C19" s="10" t="s">
        <v>57</v>
      </c>
      <c r="D19" s="10" t="s">
        <v>94</v>
      </c>
      <c r="E19" s="10" t="s">
        <v>98</v>
      </c>
      <c r="F19" s="10"/>
      <c r="G19" s="4"/>
      <c r="H19" s="4"/>
      <c r="I19" s="4"/>
      <c r="J19" s="4"/>
      <c r="K19" s="4"/>
      <c r="L19" s="4"/>
      <c r="M19" s="10" t="s">
        <v>86</v>
      </c>
      <c r="N19" s="18">
        <v>2941.8</v>
      </c>
    </row>
    <row r="20" spans="1:14" ht="60" customHeight="1">
      <c r="A20" s="21" t="s">
        <v>102</v>
      </c>
      <c r="B20" s="10" t="s">
        <v>24</v>
      </c>
      <c r="C20" s="10" t="s">
        <v>57</v>
      </c>
      <c r="D20" s="10" t="s">
        <v>101</v>
      </c>
      <c r="E20" s="10" t="s">
        <v>104</v>
      </c>
      <c r="F20" s="10"/>
      <c r="G20" s="4"/>
      <c r="H20" s="4"/>
      <c r="I20" s="4"/>
      <c r="J20" s="4"/>
      <c r="K20" s="4"/>
      <c r="L20" s="4"/>
      <c r="M20" s="10" t="s">
        <v>105</v>
      </c>
      <c r="N20" s="18">
        <v>18</v>
      </c>
    </row>
    <row r="21" spans="1:14" ht="54.75" customHeight="1">
      <c r="A21" s="21" t="s">
        <v>102</v>
      </c>
      <c r="B21" s="10" t="s">
        <v>24</v>
      </c>
      <c r="C21" s="10" t="s">
        <v>57</v>
      </c>
      <c r="D21" s="10" t="s">
        <v>101</v>
      </c>
      <c r="E21" s="10" t="s">
        <v>98</v>
      </c>
      <c r="F21" s="10"/>
      <c r="G21" s="4"/>
      <c r="H21" s="4"/>
      <c r="I21" s="4"/>
      <c r="J21" s="4"/>
      <c r="K21" s="4"/>
      <c r="L21" s="4"/>
      <c r="M21" s="10" t="s">
        <v>30</v>
      </c>
      <c r="N21" s="18">
        <v>120</v>
      </c>
    </row>
    <row r="22" spans="1:14" ht="78.75" customHeight="1">
      <c r="A22" s="7" t="s">
        <v>70</v>
      </c>
      <c r="B22" s="10" t="s">
        <v>24</v>
      </c>
      <c r="C22" s="10" t="s">
        <v>61</v>
      </c>
      <c r="D22" s="10" t="s">
        <v>55</v>
      </c>
      <c r="E22" s="10" t="s">
        <v>35</v>
      </c>
      <c r="F22" s="10" t="s">
        <v>4</v>
      </c>
      <c r="G22" s="4"/>
      <c r="H22" s="4"/>
      <c r="I22" s="4"/>
      <c r="J22" s="4"/>
      <c r="K22" s="4"/>
      <c r="L22" s="4"/>
      <c r="M22" s="10" t="s">
        <v>30</v>
      </c>
      <c r="N22" s="20">
        <v>61.9</v>
      </c>
    </row>
    <row r="23" spans="1:14" ht="42.75" customHeight="1">
      <c r="A23" s="7" t="s">
        <v>83</v>
      </c>
      <c r="B23" s="10" t="s">
        <v>24</v>
      </c>
      <c r="C23" s="10" t="s">
        <v>61</v>
      </c>
      <c r="D23" s="10" t="s">
        <v>55</v>
      </c>
      <c r="E23" s="10" t="s">
        <v>84</v>
      </c>
      <c r="F23" s="10"/>
      <c r="G23" s="4"/>
      <c r="H23" s="4"/>
      <c r="I23" s="4"/>
      <c r="J23" s="4"/>
      <c r="K23" s="4"/>
      <c r="L23" s="4"/>
      <c r="M23" s="10" t="s">
        <v>43</v>
      </c>
      <c r="N23" s="20">
        <v>34.1</v>
      </c>
    </row>
    <row r="24" spans="1:23" s="24" customFormat="1" ht="41.25" customHeight="1">
      <c r="A24" s="25" t="s">
        <v>82</v>
      </c>
      <c r="B24" s="26" t="s">
        <v>24</v>
      </c>
      <c r="C24" s="26" t="s">
        <v>61</v>
      </c>
      <c r="D24" s="26" t="s">
        <v>56</v>
      </c>
      <c r="E24" s="26" t="s">
        <v>106</v>
      </c>
      <c r="F24" s="26"/>
      <c r="G24" s="27"/>
      <c r="H24" s="27"/>
      <c r="I24" s="27"/>
      <c r="J24" s="27"/>
      <c r="K24" s="27"/>
      <c r="L24" s="27"/>
      <c r="M24" s="26" t="s">
        <v>30</v>
      </c>
      <c r="N24" s="18">
        <v>240.9</v>
      </c>
      <c r="O24" s="11"/>
      <c r="P24" s="11"/>
      <c r="Q24" s="11"/>
      <c r="R24" s="11"/>
      <c r="S24" s="11"/>
      <c r="T24" s="11"/>
      <c r="U24" s="11"/>
      <c r="V24" s="11"/>
      <c r="W24" s="11"/>
    </row>
    <row r="25" spans="1:23" s="24" customFormat="1" ht="41.25" customHeight="1">
      <c r="A25" s="25" t="s">
        <v>108</v>
      </c>
      <c r="B25" s="26" t="s">
        <v>24</v>
      </c>
      <c r="C25" s="26" t="s">
        <v>61</v>
      </c>
      <c r="D25" s="26" t="s">
        <v>56</v>
      </c>
      <c r="E25" s="26" t="s">
        <v>109</v>
      </c>
      <c r="F25" s="26"/>
      <c r="G25" s="27"/>
      <c r="H25" s="27"/>
      <c r="I25" s="27"/>
      <c r="J25" s="27"/>
      <c r="K25" s="27"/>
      <c r="L25" s="27"/>
      <c r="M25" s="26" t="s">
        <v>43</v>
      </c>
      <c r="N25" s="18">
        <v>0.9</v>
      </c>
      <c r="O25" s="11"/>
      <c r="P25" s="11"/>
      <c r="Q25" s="11"/>
      <c r="R25" s="11"/>
      <c r="S25" s="11"/>
      <c r="T25" s="11"/>
      <c r="U25" s="11"/>
      <c r="V25" s="11"/>
      <c r="W25" s="11"/>
    </row>
    <row r="26" spans="1:23" s="24" customFormat="1" ht="51.75" customHeight="1">
      <c r="A26" s="25" t="s">
        <v>90</v>
      </c>
      <c r="B26" s="26" t="s">
        <v>24</v>
      </c>
      <c r="C26" s="26" t="s">
        <v>61</v>
      </c>
      <c r="D26" s="26" t="s">
        <v>61</v>
      </c>
      <c r="E26" s="26" t="s">
        <v>107</v>
      </c>
      <c r="F26" s="26"/>
      <c r="G26" s="27"/>
      <c r="H26" s="27"/>
      <c r="I26" s="27"/>
      <c r="J26" s="27"/>
      <c r="K26" s="27"/>
      <c r="L26" s="27"/>
      <c r="M26" s="26" t="s">
        <v>86</v>
      </c>
      <c r="N26" s="18">
        <v>100</v>
      </c>
      <c r="O26" s="11"/>
      <c r="P26" s="11"/>
      <c r="Q26" s="11"/>
      <c r="R26" s="11"/>
      <c r="S26" s="11"/>
      <c r="T26" s="11"/>
      <c r="U26" s="11"/>
      <c r="V26" s="11"/>
      <c r="W26" s="11"/>
    </row>
    <row r="27" spans="1:14" ht="52.5" customHeight="1">
      <c r="A27" s="5" t="s">
        <v>90</v>
      </c>
      <c r="B27" s="10" t="s">
        <v>24</v>
      </c>
      <c r="C27" s="10" t="s">
        <v>61</v>
      </c>
      <c r="D27" s="10" t="s">
        <v>56</v>
      </c>
      <c r="E27" s="10" t="s">
        <v>85</v>
      </c>
      <c r="F27" s="10"/>
      <c r="G27" s="4"/>
      <c r="H27" s="4"/>
      <c r="I27" s="4"/>
      <c r="J27" s="4"/>
      <c r="K27" s="4"/>
      <c r="L27" s="4"/>
      <c r="M27" s="10" t="s">
        <v>86</v>
      </c>
      <c r="N27" s="18">
        <v>322.2</v>
      </c>
    </row>
    <row r="28" spans="1:14" ht="51" customHeight="1">
      <c r="A28" s="5" t="s">
        <v>91</v>
      </c>
      <c r="B28" s="10" t="s">
        <v>24</v>
      </c>
      <c r="C28" s="10" t="s">
        <v>61</v>
      </c>
      <c r="D28" s="10" t="s">
        <v>56</v>
      </c>
      <c r="E28" s="10" t="s">
        <v>87</v>
      </c>
      <c r="F28" s="10"/>
      <c r="G28" s="4"/>
      <c r="H28" s="4"/>
      <c r="I28" s="4"/>
      <c r="J28" s="4"/>
      <c r="K28" s="4"/>
      <c r="L28" s="4"/>
      <c r="M28" s="10" t="s">
        <v>86</v>
      </c>
      <c r="N28" s="18">
        <v>302.3</v>
      </c>
    </row>
    <row r="29" spans="1:14" ht="53.25" customHeight="1">
      <c r="A29" s="5" t="s">
        <v>92</v>
      </c>
      <c r="B29" s="10" t="s">
        <v>24</v>
      </c>
      <c r="C29" s="10" t="s">
        <v>61</v>
      </c>
      <c r="D29" s="10" t="s">
        <v>56</v>
      </c>
      <c r="E29" s="10" t="s">
        <v>88</v>
      </c>
      <c r="F29" s="10"/>
      <c r="G29" s="4"/>
      <c r="H29" s="4"/>
      <c r="I29" s="4"/>
      <c r="J29" s="4"/>
      <c r="K29" s="4"/>
      <c r="L29" s="4"/>
      <c r="M29" s="10" t="s">
        <v>86</v>
      </c>
      <c r="N29" s="18">
        <v>4012</v>
      </c>
    </row>
    <row r="30" spans="1:14" ht="53.25" customHeight="1">
      <c r="A30" s="5" t="s">
        <v>91</v>
      </c>
      <c r="B30" s="10" t="s">
        <v>24</v>
      </c>
      <c r="C30" s="10" t="s">
        <v>61</v>
      </c>
      <c r="D30" s="10" t="s">
        <v>56</v>
      </c>
      <c r="E30" s="10" t="s">
        <v>89</v>
      </c>
      <c r="F30" s="10"/>
      <c r="G30" s="4"/>
      <c r="H30" s="4"/>
      <c r="I30" s="4"/>
      <c r="J30" s="4"/>
      <c r="K30" s="4"/>
      <c r="L30" s="4"/>
      <c r="M30" s="10" t="s">
        <v>86</v>
      </c>
      <c r="N30" s="18">
        <v>66.7</v>
      </c>
    </row>
    <row r="31" spans="1:14" ht="63.75" customHeight="1">
      <c r="A31" s="7" t="s">
        <v>71</v>
      </c>
      <c r="B31" s="10" t="s">
        <v>24</v>
      </c>
      <c r="C31" s="10" t="s">
        <v>61</v>
      </c>
      <c r="D31" s="10" t="s">
        <v>59</v>
      </c>
      <c r="E31" s="10" t="s">
        <v>36</v>
      </c>
      <c r="F31" s="10" t="s">
        <v>4</v>
      </c>
      <c r="G31" s="4" t="e">
        <f>#REF!+#REF!+#REF!+#REF!</f>
        <v>#REF!</v>
      </c>
      <c r="H31" s="4" t="e">
        <f>#REF!+#REF!+#REF!+#REF!</f>
        <v>#REF!</v>
      </c>
      <c r="I31" s="4" t="e">
        <f>#REF!+#REF!+#REF!+#REF!</f>
        <v>#REF!</v>
      </c>
      <c r="J31" s="4" t="e">
        <f>#REF!+#REF!+#REF!+#REF!</f>
        <v>#REF!</v>
      </c>
      <c r="K31" s="4"/>
      <c r="L31" s="4"/>
      <c r="M31" s="10" t="s">
        <v>30</v>
      </c>
      <c r="N31" s="15">
        <v>1700</v>
      </c>
    </row>
    <row r="32" spans="1:14" ht="52.5" customHeight="1">
      <c r="A32" s="7" t="s">
        <v>72</v>
      </c>
      <c r="B32" s="10" t="s">
        <v>24</v>
      </c>
      <c r="C32" s="10" t="s">
        <v>61</v>
      </c>
      <c r="D32" s="10" t="s">
        <v>59</v>
      </c>
      <c r="E32" s="10" t="s">
        <v>37</v>
      </c>
      <c r="F32" s="10" t="s">
        <v>4</v>
      </c>
      <c r="G32" s="4" t="e">
        <f>#REF!+#REF!+#REF!</f>
        <v>#REF!</v>
      </c>
      <c r="H32" s="4" t="e">
        <f>#REF!+#REF!+#REF!</f>
        <v>#REF!</v>
      </c>
      <c r="I32" s="4" t="e">
        <f>#REF!+#REF!+#REF!</f>
        <v>#REF!</v>
      </c>
      <c r="J32" s="4" t="e">
        <f>#REF!+#REF!+#REF!</f>
        <v>#REF!</v>
      </c>
      <c r="K32" s="4"/>
      <c r="L32" s="4"/>
      <c r="M32" s="10" t="s">
        <v>30</v>
      </c>
      <c r="N32" s="15">
        <v>77.1</v>
      </c>
    </row>
    <row r="33" spans="1:14" ht="63" customHeight="1">
      <c r="A33" s="7" t="s">
        <v>73</v>
      </c>
      <c r="B33" s="10" t="s">
        <v>24</v>
      </c>
      <c r="C33" s="10" t="s">
        <v>61</v>
      </c>
      <c r="D33" s="10" t="s">
        <v>59</v>
      </c>
      <c r="E33" s="10" t="s">
        <v>38</v>
      </c>
      <c r="F33" s="10" t="s">
        <v>4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/>
      <c r="L33" s="4"/>
      <c r="M33" s="10" t="s">
        <v>30</v>
      </c>
      <c r="N33" s="15">
        <v>80</v>
      </c>
    </row>
    <row r="34" spans="1:14" ht="64.5" customHeight="1">
      <c r="A34" s="7" t="s">
        <v>74</v>
      </c>
      <c r="B34" s="10" t="s">
        <v>24</v>
      </c>
      <c r="C34" s="10" t="s">
        <v>61</v>
      </c>
      <c r="D34" s="10" t="s">
        <v>59</v>
      </c>
      <c r="E34" s="10" t="s">
        <v>39</v>
      </c>
      <c r="F34" s="10" t="s">
        <v>4</v>
      </c>
      <c r="G34" s="4" t="e">
        <f>#REF!+#REF!+#REF!+#REF!</f>
        <v>#REF!</v>
      </c>
      <c r="H34" s="4" t="e">
        <f>#REF!+#REF!+#REF!+#REF!</f>
        <v>#REF!</v>
      </c>
      <c r="I34" s="4" t="e">
        <f>#REF!+#REF!+#REF!+#REF!</f>
        <v>#REF!</v>
      </c>
      <c r="J34" s="4" t="e">
        <f>#REF!+#REF!+#REF!+#REF!</f>
        <v>#REF!</v>
      </c>
      <c r="K34" s="4"/>
      <c r="L34" s="4"/>
      <c r="M34" s="10" t="s">
        <v>30</v>
      </c>
      <c r="N34" s="15">
        <v>1801.2</v>
      </c>
    </row>
    <row r="35" spans="1:14" ht="104.25" customHeight="1">
      <c r="A35" s="16" t="s">
        <v>40</v>
      </c>
      <c r="B35" s="10" t="s">
        <v>24</v>
      </c>
      <c r="C35" s="10" t="s">
        <v>61</v>
      </c>
      <c r="D35" s="10" t="s">
        <v>61</v>
      </c>
      <c r="E35" s="10" t="s">
        <v>41</v>
      </c>
      <c r="F35" s="10" t="s">
        <v>5</v>
      </c>
      <c r="G35" s="4"/>
      <c r="H35" s="4"/>
      <c r="I35" s="4"/>
      <c r="J35" s="4"/>
      <c r="K35" s="4"/>
      <c r="L35" s="4"/>
      <c r="M35" s="10" t="s">
        <v>27</v>
      </c>
      <c r="N35" s="18">
        <v>5116.2</v>
      </c>
    </row>
    <row r="36" spans="1:14" ht="69" customHeight="1">
      <c r="A36" s="16" t="s">
        <v>44</v>
      </c>
      <c r="B36" s="10" t="s">
        <v>24</v>
      </c>
      <c r="C36" s="10" t="s">
        <v>61</v>
      </c>
      <c r="D36" s="10" t="s">
        <v>61</v>
      </c>
      <c r="E36" s="10" t="s">
        <v>41</v>
      </c>
      <c r="F36" s="10" t="s">
        <v>6</v>
      </c>
      <c r="G36" s="4">
        <v>373.9</v>
      </c>
      <c r="H36" s="4"/>
      <c r="I36" s="4"/>
      <c r="J36" s="4"/>
      <c r="K36" s="4"/>
      <c r="L36" s="4"/>
      <c r="M36" s="10" t="s">
        <v>30</v>
      </c>
      <c r="N36" s="18">
        <v>1766.7</v>
      </c>
    </row>
    <row r="37" spans="1:14" ht="54.75" customHeight="1">
      <c r="A37" s="16" t="s">
        <v>42</v>
      </c>
      <c r="B37" s="10" t="s">
        <v>24</v>
      </c>
      <c r="C37" s="10" t="s">
        <v>61</v>
      </c>
      <c r="D37" s="10" t="s">
        <v>61</v>
      </c>
      <c r="E37" s="10" t="s">
        <v>41</v>
      </c>
      <c r="F37" s="10" t="s">
        <v>8</v>
      </c>
      <c r="G37" s="4"/>
      <c r="H37" s="4"/>
      <c r="I37" s="4"/>
      <c r="J37" s="4"/>
      <c r="K37" s="4"/>
      <c r="L37" s="4"/>
      <c r="M37" s="10" t="s">
        <v>43</v>
      </c>
      <c r="N37" s="18">
        <v>93.8</v>
      </c>
    </row>
    <row r="38" spans="1:14" ht="115.5" customHeight="1">
      <c r="A38" s="7" t="s">
        <v>75</v>
      </c>
      <c r="B38" s="8" t="s">
        <v>24</v>
      </c>
      <c r="C38" s="8" t="s">
        <v>60</v>
      </c>
      <c r="D38" s="8" t="s">
        <v>55</v>
      </c>
      <c r="E38" s="8" t="s">
        <v>45</v>
      </c>
      <c r="F38" s="8" t="s">
        <v>5</v>
      </c>
      <c r="G38" s="2"/>
      <c r="H38" s="2"/>
      <c r="I38" s="2"/>
      <c r="J38" s="2"/>
      <c r="K38" s="2"/>
      <c r="L38" s="2"/>
      <c r="M38" s="8" t="s">
        <v>27</v>
      </c>
      <c r="N38" s="12">
        <v>1706</v>
      </c>
    </row>
    <row r="39" spans="1:14" ht="89.25" customHeight="1">
      <c r="A39" s="16" t="s">
        <v>46</v>
      </c>
      <c r="B39" s="8" t="s">
        <v>24</v>
      </c>
      <c r="C39" s="8" t="s">
        <v>60</v>
      </c>
      <c r="D39" s="8" t="s">
        <v>55</v>
      </c>
      <c r="E39" s="8" t="s">
        <v>47</v>
      </c>
      <c r="F39" s="8" t="s">
        <v>6</v>
      </c>
      <c r="G39" s="2"/>
      <c r="H39" s="2"/>
      <c r="I39" s="2"/>
      <c r="J39" s="2"/>
      <c r="K39" s="2"/>
      <c r="L39" s="2"/>
      <c r="M39" s="8" t="s">
        <v>27</v>
      </c>
      <c r="N39" s="12">
        <v>4133.6</v>
      </c>
    </row>
    <row r="40" spans="1:14" ht="60.75" customHeight="1">
      <c r="A40" s="16" t="s">
        <v>76</v>
      </c>
      <c r="B40" s="8" t="s">
        <v>24</v>
      </c>
      <c r="C40" s="8" t="s">
        <v>60</v>
      </c>
      <c r="D40" s="8" t="s">
        <v>55</v>
      </c>
      <c r="E40" s="8" t="s">
        <v>47</v>
      </c>
      <c r="F40" s="8" t="s">
        <v>7</v>
      </c>
      <c r="G40" s="2">
        <v>16.8</v>
      </c>
      <c r="H40" s="2"/>
      <c r="I40" s="2"/>
      <c r="J40" s="2"/>
      <c r="K40" s="2"/>
      <c r="L40" s="2"/>
      <c r="M40" s="8" t="s">
        <v>30</v>
      </c>
      <c r="N40" s="12">
        <v>471.9</v>
      </c>
    </row>
    <row r="41" spans="1:14" ht="51">
      <c r="A41" s="16" t="s">
        <v>77</v>
      </c>
      <c r="B41" s="8" t="s">
        <v>24</v>
      </c>
      <c r="C41" s="8" t="s">
        <v>60</v>
      </c>
      <c r="D41" s="8" t="s">
        <v>55</v>
      </c>
      <c r="E41" s="8" t="s">
        <v>47</v>
      </c>
      <c r="F41" s="8" t="s">
        <v>8</v>
      </c>
      <c r="G41" s="8"/>
      <c r="H41" s="8"/>
      <c r="I41" s="8"/>
      <c r="J41" s="8"/>
      <c r="K41" s="2"/>
      <c r="L41" s="2"/>
      <c r="M41" s="8" t="s">
        <v>43</v>
      </c>
      <c r="N41" s="12">
        <v>15</v>
      </c>
    </row>
    <row r="42" spans="1:14" ht="69" customHeight="1">
      <c r="A42" s="7" t="s">
        <v>79</v>
      </c>
      <c r="B42" s="10" t="s">
        <v>24</v>
      </c>
      <c r="C42" s="10" t="s">
        <v>60</v>
      </c>
      <c r="D42" s="10" t="s">
        <v>55</v>
      </c>
      <c r="E42" s="10" t="s">
        <v>48</v>
      </c>
      <c r="F42" s="10"/>
      <c r="G42" s="10"/>
      <c r="H42" s="10"/>
      <c r="I42" s="10"/>
      <c r="J42" s="10"/>
      <c r="K42" s="4"/>
      <c r="L42" s="4"/>
      <c r="M42" s="10" t="s">
        <v>49</v>
      </c>
      <c r="N42" s="15">
        <v>221.1</v>
      </c>
    </row>
    <row r="43" spans="1:14" ht="64.5" customHeight="1">
      <c r="A43" s="7" t="s">
        <v>79</v>
      </c>
      <c r="B43" s="10" t="s">
        <v>24</v>
      </c>
      <c r="C43" s="10" t="s">
        <v>62</v>
      </c>
      <c r="D43" s="10" t="s">
        <v>59</v>
      </c>
      <c r="E43" s="10" t="s">
        <v>48</v>
      </c>
      <c r="F43" s="10" t="s">
        <v>4</v>
      </c>
      <c r="G43" s="4" t="s">
        <v>22</v>
      </c>
      <c r="H43" s="4"/>
      <c r="I43" s="4"/>
      <c r="J43" s="4"/>
      <c r="K43" s="4"/>
      <c r="L43" s="4"/>
      <c r="M43" s="10" t="s">
        <v>49</v>
      </c>
      <c r="N43" s="15">
        <v>11.6</v>
      </c>
    </row>
    <row r="44" spans="1:14" ht="63.75" customHeight="1">
      <c r="A44" s="7" t="s">
        <v>80</v>
      </c>
      <c r="B44" s="10" t="s">
        <v>24</v>
      </c>
      <c r="C44" s="10" t="s">
        <v>62</v>
      </c>
      <c r="D44" s="10" t="s">
        <v>55</v>
      </c>
      <c r="E44" s="10" t="s">
        <v>51</v>
      </c>
      <c r="F44" s="10" t="s">
        <v>23</v>
      </c>
      <c r="G44" s="4"/>
      <c r="H44" s="4"/>
      <c r="I44" s="4"/>
      <c r="J44" s="4"/>
      <c r="K44" s="4"/>
      <c r="L44" s="4"/>
      <c r="M44" s="10" t="s">
        <v>49</v>
      </c>
      <c r="N44" s="15">
        <v>138.4</v>
      </c>
    </row>
    <row r="45" spans="1:14" ht="25.5" customHeight="1">
      <c r="A45" s="7" t="s">
        <v>81</v>
      </c>
      <c r="B45" s="10" t="s">
        <v>24</v>
      </c>
      <c r="C45" s="10" t="s">
        <v>58</v>
      </c>
      <c r="D45" s="10" t="s">
        <v>55</v>
      </c>
      <c r="E45" s="10" t="s">
        <v>64</v>
      </c>
      <c r="F45" s="10" t="s">
        <v>19</v>
      </c>
      <c r="G45" s="4"/>
      <c r="H45" s="4"/>
      <c r="I45" s="4"/>
      <c r="J45" s="4"/>
      <c r="K45" s="4"/>
      <c r="L45" s="4"/>
      <c r="M45" s="10" t="s">
        <v>50</v>
      </c>
      <c r="N45" s="15">
        <v>492</v>
      </c>
    </row>
    <row r="46" spans="1:14" ht="12.75">
      <c r="A46" s="6" t="s">
        <v>10</v>
      </c>
      <c r="B46" s="9"/>
      <c r="C46" s="9"/>
      <c r="D46" s="9"/>
      <c r="E46" s="9"/>
      <c r="F46" s="9"/>
      <c r="G46" s="3" t="e">
        <f>#REF!+#REF!+G13+#REF!+#REF!+#REF!+#REF!+#REF!+#REF!</f>
        <v>#REF!</v>
      </c>
      <c r="H46" s="3" t="e">
        <f>#REF!+#REF!+H13+#REF!+#REF!+#REF!+#REF!+#REF!+#REF!</f>
        <v>#REF!</v>
      </c>
      <c r="I46" s="3" t="e">
        <f>#REF!+#REF!+I13+#REF!+#REF!+#REF!+#REF!+#REF!+#REF!</f>
        <v>#REF!</v>
      </c>
      <c r="J46" s="3" t="e">
        <f>#REF!+#REF!+J13+#REF!+#REF!+#REF!+#REF!+#REF!+#REF!</f>
        <v>#REF!</v>
      </c>
      <c r="K46" s="3"/>
      <c r="L46" s="3"/>
      <c r="M46" s="9"/>
      <c r="N46" s="19">
        <f>SUM(N7:N45)</f>
        <v>42270.1</v>
      </c>
    </row>
    <row r="47" ht="12.75">
      <c r="N47" s="11"/>
    </row>
    <row r="48" ht="12.75">
      <c r="N48" s="11"/>
    </row>
    <row r="49" ht="12.75">
      <c r="N49" s="11"/>
    </row>
    <row r="50" ht="12.75">
      <c r="N50" s="11"/>
    </row>
    <row r="51" ht="12.75">
      <c r="N51" s="11"/>
    </row>
    <row r="52" ht="12.75">
      <c r="N52" s="11"/>
    </row>
    <row r="53" ht="12.75">
      <c r="N53" s="11"/>
    </row>
    <row r="54" ht="12.75">
      <c r="N54" s="11"/>
    </row>
    <row r="55" ht="12.75">
      <c r="N55" s="11"/>
    </row>
    <row r="56" ht="12.75">
      <c r="N56" s="11"/>
    </row>
    <row r="57" ht="12.75">
      <c r="N57" s="11"/>
    </row>
    <row r="58" ht="12.75">
      <c r="N58" s="11"/>
    </row>
    <row r="59" ht="12.75">
      <c r="N59" s="11"/>
    </row>
    <row r="60" ht="12.75">
      <c r="N60" s="11"/>
    </row>
    <row r="61" ht="12.75">
      <c r="N61" s="11"/>
    </row>
    <row r="62" ht="12.75">
      <c r="N62" s="11"/>
    </row>
    <row r="63" ht="12.75">
      <c r="N63" s="11"/>
    </row>
    <row r="64" ht="12.75">
      <c r="N64" s="11"/>
    </row>
    <row r="65" ht="12.75">
      <c r="N65" s="11"/>
    </row>
  </sheetData>
  <mergeCells count="11">
    <mergeCell ref="D4:D5"/>
    <mergeCell ref="E9:E10"/>
    <mergeCell ref="C2:N2"/>
    <mergeCell ref="A3:N3"/>
    <mergeCell ref="A4:A5"/>
    <mergeCell ref="B4:B5"/>
    <mergeCell ref="C4:C5"/>
    <mergeCell ref="E4:E5"/>
    <mergeCell ref="F4:F5"/>
    <mergeCell ref="G4:J4"/>
    <mergeCell ref="M4:M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2015-10-27T05:09:33Z</cp:lastPrinted>
  <dcterms:created xsi:type="dcterms:W3CDTF">2008-01-05T11:08:51Z</dcterms:created>
  <dcterms:modified xsi:type="dcterms:W3CDTF">2015-12-07T06:53:50Z</dcterms:modified>
  <cp:category/>
  <cp:version/>
  <cp:contentType/>
  <cp:contentStatus/>
</cp:coreProperties>
</file>